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308"/>
  <workbookPr date1904="1" showInkAnnotation="0" autoCompressPictures="0"/>
  <bookViews>
    <workbookView xWindow="0" yWindow="500" windowWidth="28800" windowHeight="1658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7" i="1" l="1"/>
</calcChain>
</file>

<file path=xl/sharedStrings.xml><?xml version="1.0" encoding="utf-8"?>
<sst xmlns="http://schemas.openxmlformats.org/spreadsheetml/2006/main" count="142" uniqueCount="84">
  <si>
    <t>Valeport</t>
    <phoneticPr fontId="1" type="noConversion"/>
  </si>
  <si>
    <t>dipole</t>
    <phoneticPr fontId="1" type="noConversion"/>
  </si>
  <si>
    <t>8 channel data logger</t>
    <phoneticPr fontId="1" type="noConversion"/>
  </si>
  <si>
    <t>ch.1</t>
    <phoneticPr fontId="1" type="noConversion"/>
  </si>
  <si>
    <t>ch.2</t>
  </si>
  <si>
    <t>ch.3</t>
  </si>
  <si>
    <t>ch.4</t>
  </si>
  <si>
    <t>ch.5</t>
  </si>
  <si>
    <t>ch.6</t>
  </si>
  <si>
    <t>1 meter</t>
    <phoneticPr fontId="1" type="noConversion"/>
  </si>
  <si>
    <t>VMG-4-FS</t>
  </si>
  <si>
    <t>VMG-4-MP</t>
  </si>
  <si>
    <t>meters</t>
  </si>
  <si>
    <t>E-field, X, wing, horizontal</t>
  </si>
  <si>
    <t>E-field, Y, stinger, horizontal</t>
  </si>
  <si>
    <t>E-field, Y, fin, vertical</t>
  </si>
  <si>
    <t>1 meter</t>
  </si>
  <si>
    <t>2 meter</t>
  </si>
  <si>
    <t>Accelerometer, X, wing, horizontal</t>
  </si>
  <si>
    <t>Accelerometer, Y, stinger, horizontal</t>
  </si>
  <si>
    <t>Accelerometer, Y, fin, vertical</t>
  </si>
  <si>
    <t>chinese finger</t>
  </si>
  <si>
    <t>Paroscientific Depth Gauge to SDL 2013</t>
  </si>
  <si>
    <t>Compass to SDL 2013</t>
  </si>
  <si>
    <t>SUESI 1</t>
  </si>
  <si>
    <t>15/32" ss quick link</t>
  </si>
  <si>
    <t>Address=1</t>
  </si>
  <si>
    <t>Address=2</t>
  </si>
  <si>
    <t>Termination required</t>
  </si>
  <si>
    <t>Address=3</t>
  </si>
  <si>
    <t>Paroscientific Depth Gauge to SDL 2015</t>
  </si>
  <si>
    <t>Compass to SDL 2015</t>
  </si>
  <si>
    <t>Serial Communication and timing 2015 in ext. pressure case</t>
  </si>
  <si>
    <t>Benthos</t>
  </si>
  <si>
    <t>Acoustics, LBL</t>
  </si>
  <si>
    <t>transmit</t>
  </si>
  <si>
    <t>receive</t>
  </si>
  <si>
    <t>RS422 Serial communication 2013</t>
  </si>
  <si>
    <t>Optical isolation and serial communication 2012.</t>
  </si>
  <si>
    <t>70 ft lead-in rope used on 100m long antenna on winch</t>
  </si>
  <si>
    <t>Vulcan 1 Data Logger System (center of Y-axis dipole)</t>
  </si>
  <si>
    <t>ATET 2013                     Antenna Tail End Telemetry (center of harness)</t>
  </si>
  <si>
    <t>Serial communication and timing 2017</t>
  </si>
  <si>
    <t>SPLICE</t>
  </si>
  <si>
    <t>end of 300 m 2.25" antenna on 3m strain relief (303m total length)</t>
  </si>
  <si>
    <t xml:space="preserve">1,000 feet Red 4- conductor RS-422 cable </t>
  </si>
  <si>
    <t xml:space="preserve">33+ meters Falmat 4 conductor RS-422 cable </t>
  </si>
  <si>
    <t>11.5 kHz</t>
  </si>
  <si>
    <t>14.0 kHz</t>
  </si>
  <si>
    <t>Kongsberg Altimeter</t>
  </si>
  <si>
    <t xml:space="preserve">end of 10 m x 2.25"near antenna (3m with 7m extension) </t>
  </si>
  <si>
    <t xml:space="preserve">New red cable installed </t>
  </si>
  <si>
    <t>5/1/19 post New Zealand</t>
  </si>
  <si>
    <t xml:space="preserve">damage to original. </t>
  </si>
  <si>
    <t>Double taped with 2" scotchwrap</t>
  </si>
  <si>
    <t>1/2 West Marine DROGUE</t>
  </si>
  <si>
    <t xml:space="preserve">pin 1 - 18.5 Ω </t>
  </si>
  <si>
    <t>pin 2 - 18.6 Ω</t>
  </si>
  <si>
    <t xml:space="preserve">pin 3 - 19.5 Ω </t>
  </si>
  <si>
    <t xml:space="preserve">pin 4 - 18.3 Ω </t>
  </si>
  <si>
    <t>Tested 5/3/2019</t>
  </si>
  <si>
    <t>DIPOLE CENTER of 293 meter dipole</t>
  </si>
  <si>
    <t>center of near antenna copper electrode (100ft/30.5m of 5/8" thin wall copper tube)</t>
  </si>
  <si>
    <t>end of near antenna copper electrode (100ft/30.5m of 5/8" thin wall copper tube)</t>
  </si>
  <si>
    <t>End of copper on long (300m) antenna</t>
  </si>
  <si>
    <t>center of long antenna copper electrode (100ft/15.2m of 5/8" thin wall copper tube)</t>
  </si>
  <si>
    <t>Vulcan 2 Data Logger System (center of Y-axis dipole)</t>
  </si>
  <si>
    <t xml:space="preserve">SUESI </t>
  </si>
  <si>
    <t>3.5 m 1/4" Amsteel Blue Pair SN 0835</t>
  </si>
  <si>
    <t>200 meters Falmat 4 conductor RS-422 SN 200M-1302</t>
  </si>
  <si>
    <t>Tested 9/22/2021:       pin1 - 10.0Ω                          pin 2 - 10.3Ω                      pin 3 - 10.6Ω                     pin 4 - 10.4Ω</t>
  </si>
  <si>
    <t>3.5 m 1/4" Amsteel Blue Pair SN 1306</t>
  </si>
  <si>
    <t>Spooled on blue InterOcean winch December 2021</t>
  </si>
  <si>
    <t>Tested 5/3/2019:       pin1 - 24.5Ω                          pin 2 - 25.7Ω                      pin 3 - 25.9Ω                     pin 4 - 25.6Ω</t>
  </si>
  <si>
    <t>3.5 m 1/4" Amsteel Blue Pair SN ???</t>
  </si>
  <si>
    <t xml:space="preserve">~10m Amsteel </t>
  </si>
  <si>
    <t>LBL CTET                     with deaton acoustics (center of LBL ducer) - 0.3 m fwd of frame center</t>
  </si>
  <si>
    <t>Acoustics, LBL                                                                             Deaton acoustic unit SN DA-1120                                                                                                transmit frequency = 12.5 kHz                                                                      receive frequency = 8.0 kHz</t>
  </si>
  <si>
    <t>500 meters Falmat 4 conductor RS-422 SN 500M-1301</t>
  </si>
  <si>
    <t>3.5 m 1/4" Amsteel Blue Pair SN 0831</t>
  </si>
  <si>
    <t>ss swivel</t>
  </si>
  <si>
    <t xml:space="preserve">GOFAR 2022, R/V Thompson                     Tow 1 SUESI Antenna &amp; Vulcan Configuration </t>
  </si>
  <si>
    <t>3.6 m 1/4" Amsteel Blue Pair SN 1309</t>
  </si>
  <si>
    <t>Transducer to 
GPS distance on Barracudas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</si>
</sst>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2"/>
      <name val="Arial"/>
    </font>
    <font>
      <sz val="8"/>
      <name val="Arial"/>
      <family val="2"/>
    </font>
    <font>
      <sz val="18"/>
      <name val="Arial"/>
      <family val="2"/>
    </font>
    <font>
      <sz val="16"/>
      <name val="Arial"/>
      <family val="2"/>
    </font>
    <font>
      <u/>
      <sz val="12"/>
      <color indexed="12"/>
      <name val="Arial"/>
      <family val="2"/>
    </font>
    <font>
      <u/>
      <sz val="12"/>
      <color indexed="20"/>
      <name val="Arial"/>
      <family val="2"/>
    </font>
    <font>
      <u/>
      <sz val="12"/>
      <color theme="10"/>
      <name val="Arial"/>
      <family val="2"/>
    </font>
    <font>
      <u/>
      <sz val="12"/>
      <color theme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2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63">
    <xf numFmtId="0" fontId="0" fillId="0" borderId="0" xfId="0"/>
    <xf numFmtId="0" fontId="0" fillId="0" borderId="0" xfId="0" applyBorder="1"/>
    <xf numFmtId="0" fontId="0" fillId="3" borderId="1" xfId="0" applyFill="1" applyBorder="1"/>
    <xf numFmtId="0" fontId="0" fillId="0" borderId="0" xfId="0" applyAlignment="1">
      <alignment horizontal="center" vertical="center"/>
    </xf>
    <xf numFmtId="0" fontId="0" fillId="4" borderId="2" xfId="0" applyFill="1" applyBorder="1"/>
    <xf numFmtId="0" fontId="0" fillId="3" borderId="2" xfId="0" applyFill="1" applyBorder="1"/>
    <xf numFmtId="0" fontId="0" fillId="4" borderId="3" xfId="0" applyFill="1" applyBorder="1"/>
    <xf numFmtId="0" fontId="0" fillId="5" borderId="2" xfId="0" applyFill="1" applyBorder="1"/>
    <xf numFmtId="0" fontId="0" fillId="5" borderId="3" xfId="0" applyFill="1" applyBorder="1"/>
    <xf numFmtId="164" fontId="0" fillId="5" borderId="2" xfId="0" applyNumberFormat="1" applyFill="1" applyBorder="1"/>
    <xf numFmtId="0" fontId="0" fillId="5" borderId="8" xfId="0" applyFill="1" applyBorder="1"/>
    <xf numFmtId="0" fontId="0" fillId="5" borderId="5" xfId="0" applyFill="1" applyBorder="1"/>
    <xf numFmtId="0" fontId="0" fillId="5" borderId="6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12" xfId="0" applyFill="1" applyBorder="1" applyAlignment="1">
      <alignment horizontal="right"/>
    </xf>
    <xf numFmtId="0" fontId="0" fillId="6" borderId="11" xfId="0" applyFill="1" applyBorder="1"/>
    <xf numFmtId="0" fontId="0" fillId="6" borderId="0" xfId="0" applyFill="1" applyBorder="1"/>
    <xf numFmtId="0" fontId="0" fillId="6" borderId="4" xfId="0" applyFill="1" applyBorder="1" applyAlignment="1">
      <alignment horizontal="right"/>
    </xf>
    <xf numFmtId="0" fontId="0" fillId="6" borderId="4" xfId="0" applyFill="1" applyBorder="1"/>
    <xf numFmtId="0" fontId="0" fillId="6" borderId="9" xfId="0" applyFill="1" applyBorder="1"/>
    <xf numFmtId="0" fontId="0" fillId="3" borderId="3" xfId="0" applyFill="1" applyBorder="1"/>
    <xf numFmtId="0" fontId="0" fillId="6" borderId="0" xfId="0" applyFill="1"/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5" borderId="6" xfId="0" applyNumberFormat="1" applyFill="1" applyBorder="1"/>
    <xf numFmtId="0" fontId="0" fillId="10" borderId="5" xfId="0" applyFill="1" applyBorder="1"/>
    <xf numFmtId="0" fontId="0" fillId="10" borderId="6" xfId="0" applyFill="1" applyBorder="1"/>
    <xf numFmtId="164" fontId="0" fillId="10" borderId="6" xfId="0" applyNumberFormat="1" applyFill="1" applyBorder="1"/>
    <xf numFmtId="0" fontId="0" fillId="10" borderId="11" xfId="0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8" xfId="0" applyFill="1" applyBorder="1"/>
    <xf numFmtId="0" fontId="0" fillId="10" borderId="9" xfId="0" applyFill="1" applyBorder="1"/>
    <xf numFmtId="0" fontId="0" fillId="10" borderId="10" xfId="0" applyFill="1" applyBorder="1"/>
    <xf numFmtId="0" fontId="0" fillId="9" borderId="6" xfId="0" applyFill="1" applyBorder="1"/>
    <xf numFmtId="0" fontId="0" fillId="9" borderId="7" xfId="0" applyFill="1" applyBorder="1"/>
    <xf numFmtId="0" fontId="2" fillId="3" borderId="14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11" borderId="4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5" borderId="7" xfId="0" applyFill="1" applyBorder="1" applyAlignment="1">
      <alignment horizontal="right"/>
    </xf>
    <xf numFmtId="0" fontId="0" fillId="10" borderId="7" xfId="0" applyFill="1" applyBorder="1" applyAlignment="1">
      <alignment horizontal="right"/>
    </xf>
    <xf numFmtId="0" fontId="0" fillId="9" borderId="0" xfId="0" applyFill="1" applyBorder="1"/>
    <xf numFmtId="0" fontId="0" fillId="9" borderId="4" xfId="0" applyFill="1" applyBorder="1"/>
    <xf numFmtId="164" fontId="0" fillId="0" borderId="12" xfId="0" applyNumberForma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0" fillId="4" borderId="1" xfId="0" applyFill="1" applyBorder="1" applyAlignment="1"/>
    <xf numFmtId="0" fontId="0" fillId="4" borderId="2" xfId="0" applyFill="1" applyBorder="1" applyAlignment="1"/>
    <xf numFmtId="0" fontId="0" fillId="5" borderId="11" xfId="0" applyFill="1" applyBorder="1"/>
    <xf numFmtId="0" fontId="0" fillId="5" borderId="0" xfId="0" applyFill="1" applyBorder="1"/>
    <xf numFmtId="164" fontId="0" fillId="5" borderId="0" xfId="0" applyNumberFormat="1" applyFill="1" applyBorder="1"/>
    <xf numFmtId="0" fontId="0" fillId="5" borderId="4" xfId="0" applyFill="1" applyBorder="1" applyAlignment="1">
      <alignment horizontal="right"/>
    </xf>
    <xf numFmtId="0" fontId="0" fillId="14" borderId="5" xfId="0" applyFill="1" applyBorder="1"/>
    <xf numFmtId="0" fontId="0" fillId="14" borderId="6" xfId="0" applyFill="1" applyBorder="1"/>
    <xf numFmtId="164" fontId="0" fillId="14" borderId="6" xfId="0" applyNumberFormat="1" applyFill="1" applyBorder="1"/>
    <xf numFmtId="0" fontId="0" fillId="14" borderId="7" xfId="0" applyFill="1" applyBorder="1" applyAlignment="1">
      <alignment horizontal="right"/>
    </xf>
    <xf numFmtId="0" fontId="0" fillId="14" borderId="11" xfId="0" applyFill="1" applyBorder="1"/>
    <xf numFmtId="0" fontId="0" fillId="14" borderId="0" xfId="0" applyFill="1" applyBorder="1"/>
    <xf numFmtId="0" fontId="0" fillId="14" borderId="4" xfId="0" applyFill="1" applyBorder="1"/>
    <xf numFmtId="164" fontId="0" fillId="14" borderId="0" xfId="0" applyNumberFormat="1" applyFill="1" applyBorder="1"/>
    <xf numFmtId="0" fontId="0" fillId="14" borderId="4" xfId="0" applyFill="1" applyBorder="1" applyAlignment="1">
      <alignment horizontal="right"/>
    </xf>
    <xf numFmtId="0" fontId="0" fillId="14" borderId="8" xfId="0" applyFill="1" applyBorder="1"/>
    <xf numFmtId="0" fontId="0" fillId="14" borderId="9" xfId="0" applyFill="1" applyBorder="1"/>
    <xf numFmtId="164" fontId="0" fillId="14" borderId="9" xfId="0" applyNumberFormat="1" applyFill="1" applyBorder="1"/>
    <xf numFmtId="0" fontId="0" fillId="14" borderId="10" xfId="0" applyFill="1" applyBorder="1" applyAlignment="1">
      <alignment horizontal="right"/>
    </xf>
    <xf numFmtId="0" fontId="0" fillId="15" borderId="15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9" fillId="9" borderId="6" xfId="0" applyNumberFormat="1" applyFont="1" applyFill="1" applyBorder="1"/>
    <xf numFmtId="164" fontId="9" fillId="9" borderId="0" xfId="0" applyNumberFormat="1" applyFont="1" applyFill="1" applyBorder="1"/>
    <xf numFmtId="0" fontId="9" fillId="5" borderId="1" xfId="0" applyFont="1" applyFill="1" applyBorder="1"/>
    <xf numFmtId="0" fontId="9" fillId="5" borderId="8" xfId="0" applyFont="1" applyFill="1" applyBorder="1"/>
    <xf numFmtId="0" fontId="9" fillId="5" borderId="2" xfId="0" applyFont="1" applyFill="1" applyBorder="1"/>
    <xf numFmtId="0" fontId="9" fillId="4" borderId="0" xfId="0" applyFont="1" applyFill="1" applyBorder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Fill="1" applyBorder="1"/>
    <xf numFmtId="0" fontId="9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9" fillId="4" borderId="2" xfId="0" applyFont="1" applyFill="1" applyBorder="1" applyAlignment="1">
      <alignment horizontal="left"/>
    </xf>
    <xf numFmtId="0" fontId="0" fillId="4" borderId="2" xfId="0" applyFill="1" applyBorder="1" applyAlignment="1">
      <alignment horizontal="right"/>
    </xf>
    <xf numFmtId="0" fontId="8" fillId="0" borderId="15" xfId="0" applyFont="1" applyBorder="1" applyAlignment="1">
      <alignment horizontal="center" vertical="center"/>
    </xf>
    <xf numFmtId="0" fontId="0" fillId="4" borderId="6" xfId="0" applyFill="1" applyBorder="1" applyAlignment="1"/>
    <xf numFmtId="0" fontId="0" fillId="4" borderId="6" xfId="0" applyFill="1" applyBorder="1"/>
    <xf numFmtId="0" fontId="0" fillId="4" borderId="6" xfId="0" applyFill="1" applyBorder="1" applyAlignment="1">
      <alignment horizontal="center"/>
    </xf>
    <xf numFmtId="0" fontId="0" fillId="4" borderId="7" xfId="0" applyFill="1" applyBorder="1"/>
    <xf numFmtId="0" fontId="2" fillId="3" borderId="14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center" vertical="center" wrapText="1"/>
    </xf>
    <xf numFmtId="0" fontId="0" fillId="11" borderId="15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13" borderId="0" xfId="0" applyFont="1" applyFill="1" applyAlignment="1">
      <alignment horizontal="center" vertical="center" wrapText="1"/>
    </xf>
    <xf numFmtId="0" fontId="9" fillId="8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64" fontId="0" fillId="0" borderId="13" xfId="0" applyNumberForma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9" borderId="5" xfId="0" applyFill="1" applyBorder="1" applyAlignment="1">
      <alignment vertical="center"/>
    </xf>
    <xf numFmtId="0" fontId="0" fillId="9" borderId="6" xfId="0" applyFill="1" applyBorder="1" applyAlignment="1">
      <alignment vertical="center"/>
    </xf>
    <xf numFmtId="0" fontId="0" fillId="9" borderId="8" xfId="0" applyFill="1" applyBorder="1" applyAlignment="1">
      <alignment vertical="center"/>
    </xf>
    <xf numFmtId="0" fontId="0" fillId="9" borderId="9" xfId="0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left" vertical="center"/>
    </xf>
    <xf numFmtId="0" fontId="0" fillId="11" borderId="8" xfId="0" applyFill="1" applyBorder="1" applyAlignment="1">
      <alignment horizontal="left" vertical="center"/>
    </xf>
    <xf numFmtId="0" fontId="9" fillId="7" borderId="0" xfId="0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center" vertical="center" wrapText="1"/>
    </xf>
    <xf numFmtId="0" fontId="2" fillId="15" borderId="14" xfId="0" applyFont="1" applyFill="1" applyBorder="1" applyAlignment="1">
      <alignment horizontal="center" vertical="center" wrapText="1"/>
    </xf>
    <xf numFmtId="0" fontId="2" fillId="15" borderId="15" xfId="0" applyFont="1" applyFill="1" applyBorder="1" applyAlignment="1">
      <alignment horizontal="center" vertical="center" wrapText="1"/>
    </xf>
    <xf numFmtId="0" fontId="0" fillId="12" borderId="5" xfId="0" applyFill="1" applyBorder="1" applyAlignment="1">
      <alignment horizontal="left" vertical="center"/>
    </xf>
    <xf numFmtId="0" fontId="0" fillId="12" borderId="8" xfId="0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 wrapText="1"/>
    </xf>
    <xf numFmtId="0" fontId="9" fillId="16" borderId="0" xfId="0" applyFont="1" applyFill="1" applyAlignment="1">
      <alignment horizontal="center" vertical="center" wrapText="1"/>
    </xf>
    <xf numFmtId="0" fontId="0" fillId="16" borderId="0" xfId="0" applyFill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9" borderId="14" xfId="0" applyFill="1" applyBorder="1" applyAlignment="1">
      <alignment horizontal="center" vertical="center" wrapText="1"/>
    </xf>
    <xf numFmtId="0" fontId="0" fillId="9" borderId="15" xfId="0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0" fillId="0" borderId="12" xfId="0" applyBorder="1"/>
    <xf numFmtId="0" fontId="0" fillId="17" borderId="12" xfId="0" applyFill="1" applyBorder="1" applyAlignment="1">
      <alignment wrapText="1"/>
    </xf>
  </cellXfs>
  <cellStyles count="32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O126"/>
  <sheetViews>
    <sheetView tabSelected="1" topLeftCell="A53" zoomScale="91" workbookViewId="0">
      <selection activeCell="H55" sqref="H55"/>
    </sheetView>
  </sheetViews>
  <sheetFormatPr baseColWidth="10" defaultRowHeight="15" x14ac:dyDescent="0"/>
  <cols>
    <col min="1" max="1" width="1.7109375" customWidth="1"/>
    <col min="2" max="3" width="6.28515625" style="3" bestFit="1" customWidth="1"/>
    <col min="4" max="4" width="14" customWidth="1"/>
    <col min="5" max="5" width="7.42578125" customWidth="1"/>
    <col min="6" max="6" width="5.7109375" customWidth="1"/>
    <col min="7" max="7" width="8.140625" customWidth="1"/>
    <col min="8" max="8" width="9.28515625" customWidth="1"/>
    <col min="9" max="9" width="13.140625" customWidth="1"/>
    <col min="10" max="10" width="9" customWidth="1"/>
    <col min="11" max="11" width="1.85546875" customWidth="1"/>
    <col min="12" max="12" width="11.140625" customWidth="1"/>
    <col min="13" max="13" width="11.140625" style="3" customWidth="1"/>
    <col min="14" max="14" width="23.42578125" style="3" customWidth="1"/>
    <col min="15" max="15" width="19.5703125" customWidth="1"/>
    <col min="16" max="16" width="25.140625" customWidth="1"/>
  </cols>
  <sheetData>
    <row r="1" spans="2:15" ht="96" customHeight="1">
      <c r="B1" s="126"/>
      <c r="C1" s="126"/>
      <c r="D1" s="107" t="s">
        <v>81</v>
      </c>
      <c r="E1" s="107"/>
      <c r="F1" s="107"/>
      <c r="G1" s="107"/>
      <c r="H1" s="107"/>
      <c r="I1" s="107"/>
      <c r="J1" s="107"/>
      <c r="L1" s="133" t="s">
        <v>72</v>
      </c>
      <c r="M1" s="134"/>
    </row>
    <row r="2" spans="2:15" ht="16" customHeight="1"/>
    <row r="3" spans="2:15">
      <c r="N3"/>
    </row>
    <row r="4" spans="2:15" ht="15" customHeight="1">
      <c r="B4" s="111">
        <v>0</v>
      </c>
      <c r="C4" s="111" t="s">
        <v>12</v>
      </c>
      <c r="D4" s="119" t="s">
        <v>24</v>
      </c>
      <c r="E4" s="85" t="s">
        <v>67</v>
      </c>
      <c r="F4" s="7"/>
      <c r="G4" s="7"/>
      <c r="H4" s="7"/>
      <c r="I4" s="7"/>
      <c r="J4" s="8"/>
    </row>
    <row r="5" spans="2:15" ht="15" customHeight="1">
      <c r="B5" s="112"/>
      <c r="C5" s="112"/>
      <c r="D5" s="120"/>
      <c r="E5" s="85" t="s">
        <v>49</v>
      </c>
      <c r="F5" s="7"/>
      <c r="G5" s="7"/>
      <c r="H5" s="87"/>
      <c r="I5" s="7"/>
      <c r="J5" s="8"/>
      <c r="N5" s="53"/>
    </row>
    <row r="6" spans="2:15" ht="15" customHeight="1">
      <c r="B6" s="112"/>
      <c r="C6" s="112"/>
      <c r="D6" s="120"/>
      <c r="E6" s="10" t="s">
        <v>0</v>
      </c>
      <c r="F6" s="7"/>
      <c r="G6" s="7"/>
      <c r="H6" s="7"/>
      <c r="I6" s="9"/>
      <c r="J6" s="8"/>
      <c r="L6" t="s">
        <v>39</v>
      </c>
    </row>
    <row r="7" spans="2:15" ht="15" customHeight="1">
      <c r="B7" s="112"/>
      <c r="C7" s="112"/>
      <c r="D7" s="120"/>
      <c r="E7" s="86" t="s">
        <v>33</v>
      </c>
      <c r="F7" s="7"/>
      <c r="G7" s="7"/>
      <c r="H7" s="7"/>
      <c r="I7" s="9"/>
      <c r="J7" s="8"/>
    </row>
    <row r="8" spans="2:15" ht="15" customHeight="1">
      <c r="B8" s="112"/>
      <c r="C8" s="112"/>
      <c r="D8" s="120"/>
      <c r="E8" s="122" t="s">
        <v>34</v>
      </c>
      <c r="F8" s="123"/>
      <c r="G8" s="39"/>
      <c r="H8" s="39" t="s">
        <v>35</v>
      </c>
      <c r="I8" s="83" t="s">
        <v>47</v>
      </c>
      <c r="J8" s="40"/>
    </row>
    <row r="9" spans="2:15" ht="15" customHeight="1">
      <c r="B9" s="112"/>
      <c r="C9" s="112"/>
      <c r="D9" s="120"/>
      <c r="E9" s="124"/>
      <c r="F9" s="125"/>
      <c r="G9" s="56"/>
      <c r="H9" s="56" t="s">
        <v>36</v>
      </c>
      <c r="I9" s="84" t="s">
        <v>48</v>
      </c>
      <c r="J9" s="57"/>
    </row>
    <row r="10" spans="2:15" ht="15" customHeight="1">
      <c r="B10" s="113"/>
      <c r="C10" s="113"/>
      <c r="D10" s="121"/>
      <c r="E10" s="2" t="s">
        <v>32</v>
      </c>
      <c r="F10" s="5"/>
      <c r="G10" s="5"/>
      <c r="H10" s="5"/>
      <c r="I10" s="5"/>
      <c r="J10" s="21"/>
    </row>
    <row r="11" spans="2:15" ht="15" customHeight="1">
      <c r="D11" s="1"/>
      <c r="G11" s="1"/>
      <c r="H11" s="1"/>
      <c r="I11" s="1"/>
      <c r="O11" s="89" t="s">
        <v>51</v>
      </c>
    </row>
    <row r="12" spans="2:15" ht="15" customHeight="1">
      <c r="B12" s="25">
        <v>10</v>
      </c>
      <c r="C12" s="52" t="s">
        <v>12</v>
      </c>
      <c r="D12" s="117" t="s">
        <v>50</v>
      </c>
      <c r="E12" s="118"/>
      <c r="F12" s="118"/>
      <c r="G12" s="4"/>
      <c r="H12" s="51"/>
      <c r="I12" s="4"/>
      <c r="J12" s="6"/>
      <c r="N12" s="80" t="s">
        <v>10</v>
      </c>
      <c r="O12" s="90" t="s">
        <v>52</v>
      </c>
    </row>
    <row r="13" spans="2:15" ht="15" customHeight="1">
      <c r="B13" s="58">
        <v>25.3</v>
      </c>
      <c r="C13" s="52" t="s">
        <v>12</v>
      </c>
      <c r="D13" s="94" t="s">
        <v>62</v>
      </c>
      <c r="E13" s="95"/>
      <c r="F13" s="95"/>
      <c r="G13" s="4"/>
      <c r="H13" s="51"/>
      <c r="I13" s="4"/>
      <c r="J13" s="6"/>
      <c r="N13" s="141" t="s">
        <v>45</v>
      </c>
      <c r="O13" s="89" t="s">
        <v>53</v>
      </c>
    </row>
    <row r="14" spans="2:15" ht="15" customHeight="1">
      <c r="B14" s="82">
        <v>40.5</v>
      </c>
      <c r="C14" s="92" t="s">
        <v>12</v>
      </c>
      <c r="D14" s="94" t="s">
        <v>63</v>
      </c>
      <c r="E14" s="95"/>
      <c r="F14" s="95"/>
      <c r="G14" s="4"/>
      <c r="H14" s="51"/>
      <c r="I14" s="4"/>
      <c r="J14" s="6"/>
      <c r="N14" s="142"/>
      <c r="O14" s="89"/>
    </row>
    <row r="15" spans="2:15" ht="19" customHeight="1">
      <c r="B15" s="59">
        <v>171.8</v>
      </c>
      <c r="C15" s="96" t="s">
        <v>12</v>
      </c>
      <c r="D15" s="60" t="s">
        <v>61</v>
      </c>
      <c r="H15" s="43"/>
      <c r="N15" s="142"/>
      <c r="O15" s="91" t="s">
        <v>54</v>
      </c>
    </row>
    <row r="16" spans="2:15" ht="19" customHeight="1">
      <c r="B16" s="58">
        <v>303</v>
      </c>
      <c r="C16" s="52" t="s">
        <v>12</v>
      </c>
      <c r="D16" s="61" t="s">
        <v>44</v>
      </c>
      <c r="E16" s="62"/>
      <c r="F16" s="62"/>
      <c r="G16" s="4"/>
      <c r="H16" s="51"/>
      <c r="I16" s="4"/>
      <c r="J16" s="6"/>
      <c r="N16" s="142"/>
    </row>
    <row r="17" spans="2:15" ht="15" customHeight="1">
      <c r="B17" s="25">
        <v>318.3</v>
      </c>
      <c r="C17" s="52" t="s">
        <v>12</v>
      </c>
      <c r="D17" s="88" t="s">
        <v>65</v>
      </c>
      <c r="E17" s="97"/>
      <c r="F17" s="97"/>
      <c r="G17" s="98"/>
      <c r="H17" s="99"/>
      <c r="I17" s="98"/>
      <c r="J17" s="100"/>
      <c r="N17" s="142"/>
      <c r="O17" s="90" t="s">
        <v>60</v>
      </c>
    </row>
    <row r="18" spans="2:15" ht="15" customHeight="1">
      <c r="B18" s="26">
        <v>333.5</v>
      </c>
      <c r="C18" s="52" t="s">
        <v>12</v>
      </c>
      <c r="D18" s="93" t="s">
        <v>64</v>
      </c>
      <c r="E18" s="4"/>
      <c r="F18" s="4"/>
      <c r="G18" s="4"/>
      <c r="H18" s="4"/>
      <c r="I18" s="4"/>
      <c r="J18" s="6"/>
      <c r="N18" s="142"/>
      <c r="O18" s="90" t="s">
        <v>56</v>
      </c>
    </row>
    <row r="19" spans="2:15" ht="15" customHeight="1">
      <c r="N19" s="143"/>
      <c r="O19" s="90" t="s">
        <v>57</v>
      </c>
    </row>
    <row r="20" spans="2:15" ht="15" customHeight="1">
      <c r="B20" s="27"/>
      <c r="N20" s="81" t="s">
        <v>43</v>
      </c>
      <c r="O20" s="90" t="s">
        <v>58</v>
      </c>
    </row>
    <row r="21" spans="2:15" ht="15" customHeight="1">
      <c r="N21" s="140" t="s">
        <v>46</v>
      </c>
      <c r="O21" s="90" t="s">
        <v>59</v>
      </c>
    </row>
    <row r="22" spans="2:15" ht="15" customHeight="1">
      <c r="N22" s="140"/>
    </row>
    <row r="23" spans="2:15" ht="15" customHeight="1">
      <c r="N23" s="140"/>
    </row>
    <row r="24" spans="2:15" ht="16" customHeight="1">
      <c r="B24" s="130">
        <v>336.5</v>
      </c>
      <c r="C24" s="130" t="s">
        <v>12</v>
      </c>
      <c r="D24" s="127" t="s">
        <v>41</v>
      </c>
      <c r="E24" s="11" t="s">
        <v>38</v>
      </c>
      <c r="F24" s="12"/>
      <c r="G24" s="12"/>
      <c r="H24" s="12"/>
      <c r="I24" s="29"/>
      <c r="J24" s="54" t="s">
        <v>26</v>
      </c>
      <c r="L24" s="144" t="s">
        <v>10</v>
      </c>
      <c r="M24" s="131" t="s">
        <v>11</v>
      </c>
      <c r="N24" s="140"/>
      <c r="O24" s="23" t="s">
        <v>21</v>
      </c>
    </row>
    <row r="25" spans="2:15">
      <c r="B25" s="130"/>
      <c r="C25" s="130"/>
      <c r="D25" s="128"/>
      <c r="E25" s="63"/>
      <c r="F25" s="64"/>
      <c r="G25" s="64"/>
      <c r="H25" s="64"/>
      <c r="I25" s="65"/>
      <c r="J25" s="66" t="s">
        <v>28</v>
      </c>
      <c r="L25" s="145"/>
      <c r="M25" s="132"/>
      <c r="N25" s="47" t="s">
        <v>10</v>
      </c>
      <c r="O25" s="24" t="s">
        <v>25</v>
      </c>
    </row>
    <row r="26" spans="2:15" ht="15" customHeight="1">
      <c r="B26" s="130"/>
      <c r="C26" s="130"/>
      <c r="D26" s="128"/>
      <c r="E26" s="67" t="s">
        <v>37</v>
      </c>
      <c r="F26" s="68"/>
      <c r="G26" s="68"/>
      <c r="H26" s="68"/>
      <c r="I26" s="69"/>
      <c r="J26" s="70" t="s">
        <v>27</v>
      </c>
      <c r="O26" s="138" t="s">
        <v>68</v>
      </c>
    </row>
    <row r="27" spans="2:15" ht="15" customHeight="1">
      <c r="B27" s="130"/>
      <c r="C27" s="130"/>
      <c r="D27" s="128"/>
      <c r="E27" s="71" t="s">
        <v>22</v>
      </c>
      <c r="F27" s="72"/>
      <c r="G27" s="72"/>
      <c r="H27" s="72"/>
      <c r="I27" s="72"/>
      <c r="J27" s="73"/>
      <c r="O27" s="139"/>
    </row>
    <row r="28" spans="2:15" ht="15" customHeight="1">
      <c r="B28" s="130"/>
      <c r="C28" s="130"/>
      <c r="D28" s="128"/>
      <c r="E28" s="71" t="s">
        <v>23</v>
      </c>
      <c r="F28" s="72"/>
      <c r="G28" s="72"/>
      <c r="H28" s="72"/>
      <c r="I28" s="72"/>
      <c r="J28" s="73"/>
      <c r="O28" s="139"/>
    </row>
    <row r="29" spans="2:15" ht="15" customHeight="1">
      <c r="B29" s="130"/>
      <c r="C29" s="130"/>
      <c r="D29" s="128"/>
      <c r="E29" s="71"/>
      <c r="F29" s="72"/>
      <c r="G29" s="72"/>
      <c r="H29" s="72"/>
      <c r="I29" s="74"/>
      <c r="J29" s="75"/>
      <c r="L29" s="144" t="s">
        <v>10</v>
      </c>
      <c r="M29" s="131" t="s">
        <v>11</v>
      </c>
      <c r="N29" s="46" t="s">
        <v>10</v>
      </c>
      <c r="O29" s="24" t="s">
        <v>25</v>
      </c>
    </row>
    <row r="30" spans="2:15" ht="15" customHeight="1">
      <c r="B30" s="130"/>
      <c r="C30" s="130"/>
      <c r="D30" s="129"/>
      <c r="E30" s="76"/>
      <c r="F30" s="77"/>
      <c r="G30" s="77"/>
      <c r="H30" s="77"/>
      <c r="I30" s="78"/>
      <c r="J30" s="79"/>
      <c r="L30" s="145"/>
      <c r="M30" s="132"/>
      <c r="N30" s="41"/>
      <c r="O30" s="23" t="s">
        <v>21</v>
      </c>
    </row>
    <row r="31" spans="2:15" ht="15" customHeight="1">
      <c r="B31" s="27"/>
      <c r="N31" s="140" t="s">
        <v>78</v>
      </c>
    </row>
    <row r="32" spans="2:15" ht="83" customHeight="1">
      <c r="B32" s="28"/>
      <c r="N32" s="140"/>
      <c r="O32" s="104" t="s">
        <v>73</v>
      </c>
    </row>
    <row r="33" spans="2:15" ht="15" customHeight="1">
      <c r="B33" s="28"/>
      <c r="N33" s="140"/>
    </row>
    <row r="34" spans="2:15" ht="15" customHeight="1">
      <c r="B34" s="108">
        <v>836.7</v>
      </c>
      <c r="C34" s="111" t="s">
        <v>12</v>
      </c>
      <c r="D34" s="114" t="s">
        <v>40</v>
      </c>
      <c r="E34" s="13" t="s">
        <v>2</v>
      </c>
      <c r="F34" s="14"/>
      <c r="G34" s="14"/>
      <c r="H34" s="14"/>
      <c r="I34" s="14"/>
      <c r="J34" s="15" t="s">
        <v>1</v>
      </c>
      <c r="N34" s="140"/>
    </row>
    <row r="35" spans="2:15" ht="15" customHeight="1">
      <c r="B35" s="109"/>
      <c r="C35" s="112"/>
      <c r="D35" s="115"/>
      <c r="E35" s="16"/>
      <c r="F35" s="17" t="s">
        <v>3</v>
      </c>
      <c r="G35" s="17" t="s">
        <v>13</v>
      </c>
      <c r="H35" s="22"/>
      <c r="I35" s="17"/>
      <c r="J35" s="18" t="s">
        <v>9</v>
      </c>
      <c r="N35" s="140"/>
    </row>
    <row r="36" spans="2:15" ht="15" customHeight="1">
      <c r="B36" s="109"/>
      <c r="C36" s="112"/>
      <c r="D36" s="115"/>
      <c r="E36" s="16"/>
      <c r="F36" s="17" t="s">
        <v>4</v>
      </c>
      <c r="G36" s="17" t="s">
        <v>14</v>
      </c>
      <c r="H36" s="22"/>
      <c r="I36" s="17"/>
      <c r="J36" s="18" t="s">
        <v>17</v>
      </c>
      <c r="M36" s="45" t="s">
        <v>11</v>
      </c>
      <c r="N36" s="41"/>
      <c r="O36" s="42" t="s">
        <v>21</v>
      </c>
    </row>
    <row r="37" spans="2:15" ht="15" customHeight="1">
      <c r="B37" s="109"/>
      <c r="C37" s="112"/>
      <c r="D37" s="115"/>
      <c r="E37" s="16"/>
      <c r="F37" s="17" t="s">
        <v>5</v>
      </c>
      <c r="G37" s="17" t="s">
        <v>15</v>
      </c>
      <c r="H37" s="22"/>
      <c r="I37" s="17"/>
      <c r="J37" s="18" t="s">
        <v>16</v>
      </c>
      <c r="M37" s="49"/>
      <c r="N37" s="47" t="s">
        <v>10</v>
      </c>
      <c r="O37" s="24" t="s">
        <v>25</v>
      </c>
    </row>
    <row r="38" spans="2:15" ht="15" customHeight="1">
      <c r="B38" s="109"/>
      <c r="C38" s="112"/>
      <c r="D38" s="115"/>
      <c r="E38" s="16"/>
      <c r="F38" s="17" t="s">
        <v>6</v>
      </c>
      <c r="G38" s="17" t="s">
        <v>18</v>
      </c>
      <c r="H38" s="22"/>
      <c r="I38" s="17"/>
      <c r="J38" s="19"/>
      <c r="L38" s="136" t="s">
        <v>10</v>
      </c>
      <c r="M38" s="44"/>
      <c r="N38"/>
      <c r="O38" s="138" t="s">
        <v>79</v>
      </c>
    </row>
    <row r="39" spans="2:15" ht="15" customHeight="1">
      <c r="B39" s="109"/>
      <c r="C39" s="112"/>
      <c r="D39" s="115"/>
      <c r="E39" s="16"/>
      <c r="F39" s="17" t="s">
        <v>7</v>
      </c>
      <c r="G39" s="17" t="s">
        <v>19</v>
      </c>
      <c r="H39" s="22"/>
      <c r="I39" s="17"/>
      <c r="J39" s="19"/>
      <c r="L39" s="137"/>
      <c r="M39" s="44"/>
      <c r="N39"/>
      <c r="O39" s="139"/>
    </row>
    <row r="40" spans="2:15" ht="15" customHeight="1">
      <c r="B40" s="109"/>
      <c r="C40" s="112"/>
      <c r="D40" s="115"/>
      <c r="E40" s="16"/>
      <c r="F40" s="17" t="s">
        <v>8</v>
      </c>
      <c r="G40" s="20" t="s">
        <v>20</v>
      </c>
      <c r="H40" s="22"/>
      <c r="I40" s="17"/>
      <c r="J40" s="19"/>
      <c r="M40" s="50"/>
      <c r="N40" s="46" t="s">
        <v>10</v>
      </c>
      <c r="O40" s="139"/>
    </row>
    <row r="41" spans="2:15" ht="15" customHeight="1">
      <c r="B41" s="109"/>
      <c r="C41" s="112"/>
      <c r="D41" s="115"/>
      <c r="E41" s="30" t="s">
        <v>42</v>
      </c>
      <c r="F41" s="31"/>
      <c r="G41" s="31"/>
      <c r="H41" s="31"/>
      <c r="I41" s="32"/>
      <c r="J41" s="55" t="s">
        <v>29</v>
      </c>
      <c r="M41" s="48" t="s">
        <v>11</v>
      </c>
      <c r="N41" s="101"/>
      <c r="O41" s="24" t="s">
        <v>25</v>
      </c>
    </row>
    <row r="42" spans="2:15" ht="15" customHeight="1">
      <c r="B42" s="109"/>
      <c r="C42" s="112"/>
      <c r="D42" s="115"/>
      <c r="E42" s="33" t="s">
        <v>30</v>
      </c>
      <c r="F42" s="34"/>
      <c r="G42" s="34"/>
      <c r="H42" s="34"/>
      <c r="I42" s="34"/>
      <c r="J42" s="35"/>
      <c r="N42" s="140" t="s">
        <v>69</v>
      </c>
      <c r="O42" s="42" t="s">
        <v>21</v>
      </c>
    </row>
    <row r="43" spans="2:15" ht="15" customHeight="1">
      <c r="B43" s="110"/>
      <c r="C43" s="113"/>
      <c r="D43" s="116"/>
      <c r="E43" s="36" t="s">
        <v>31</v>
      </c>
      <c r="F43" s="37"/>
      <c r="G43" s="37"/>
      <c r="H43" s="37"/>
      <c r="I43" s="37"/>
      <c r="J43" s="38"/>
      <c r="N43" s="140"/>
      <c r="O43" s="146" t="s">
        <v>70</v>
      </c>
    </row>
    <row r="44" spans="2:15" ht="43" customHeight="1">
      <c r="B44" s="28"/>
      <c r="N44" s="140"/>
      <c r="O44" s="146"/>
    </row>
    <row r="45" spans="2:15" ht="15" customHeight="1">
      <c r="B45" s="108">
        <v>1036.7</v>
      </c>
      <c r="C45" s="111" t="s">
        <v>12</v>
      </c>
      <c r="D45" s="114" t="s">
        <v>66</v>
      </c>
      <c r="E45" s="13" t="s">
        <v>2</v>
      </c>
      <c r="F45" s="14"/>
      <c r="G45" s="14"/>
      <c r="H45" s="14"/>
      <c r="I45" s="14"/>
      <c r="J45" s="15" t="s">
        <v>1</v>
      </c>
      <c r="N45" s="140"/>
      <c r="O45" s="146"/>
    </row>
    <row r="46" spans="2:15" ht="15" customHeight="1">
      <c r="B46" s="109"/>
      <c r="C46" s="112"/>
      <c r="D46" s="115"/>
      <c r="E46" s="16"/>
      <c r="F46" s="17" t="s">
        <v>3</v>
      </c>
      <c r="G46" s="17" t="s">
        <v>13</v>
      </c>
      <c r="H46" s="22"/>
      <c r="I46" s="17"/>
      <c r="J46" s="18" t="s">
        <v>9</v>
      </c>
      <c r="M46"/>
      <c r="N46" s="140"/>
      <c r="O46" s="146"/>
    </row>
    <row r="47" spans="2:15" ht="15" customHeight="1">
      <c r="B47" s="109"/>
      <c r="C47" s="112"/>
      <c r="D47" s="115"/>
      <c r="E47" s="16"/>
      <c r="F47" s="17" t="s">
        <v>4</v>
      </c>
      <c r="G47" s="17" t="s">
        <v>14</v>
      </c>
      <c r="H47" s="22"/>
      <c r="I47" s="17"/>
      <c r="J47" s="18" t="s">
        <v>17</v>
      </c>
      <c r="M47" s="45" t="s">
        <v>11</v>
      </c>
      <c r="N47" s="101"/>
      <c r="O47" s="42" t="s">
        <v>21</v>
      </c>
    </row>
    <row r="48" spans="2:15" ht="15" customHeight="1">
      <c r="B48" s="109"/>
      <c r="C48" s="112"/>
      <c r="D48" s="115"/>
      <c r="E48" s="16"/>
      <c r="F48" s="17" t="s">
        <v>5</v>
      </c>
      <c r="G48" s="17" t="s">
        <v>15</v>
      </c>
      <c r="H48" s="22"/>
      <c r="I48" s="17"/>
      <c r="J48" s="18" t="s">
        <v>16</v>
      </c>
      <c r="M48" s="49"/>
      <c r="N48" s="47" t="s">
        <v>10</v>
      </c>
      <c r="O48" s="24" t="s">
        <v>25</v>
      </c>
    </row>
    <row r="49" spans="2:15" ht="37" customHeight="1">
      <c r="B49" s="109"/>
      <c r="C49" s="112"/>
      <c r="D49" s="115"/>
      <c r="E49" s="16"/>
      <c r="F49" s="17" t="s">
        <v>6</v>
      </c>
      <c r="G49" s="17" t="s">
        <v>18</v>
      </c>
      <c r="H49" s="22"/>
      <c r="I49" s="17"/>
      <c r="J49" s="19"/>
      <c r="L49" s="136" t="s">
        <v>10</v>
      </c>
      <c r="M49" s="44"/>
      <c r="N49"/>
      <c r="O49" s="138" t="s">
        <v>71</v>
      </c>
    </row>
    <row r="50" spans="2:15" ht="15" customHeight="1">
      <c r="B50" s="109"/>
      <c r="C50" s="112"/>
      <c r="D50" s="115"/>
      <c r="E50" s="16"/>
      <c r="F50" s="17" t="s">
        <v>7</v>
      </c>
      <c r="G50" s="17" t="s">
        <v>19</v>
      </c>
      <c r="H50" s="22"/>
      <c r="I50" s="17"/>
      <c r="J50" s="19"/>
      <c r="L50" s="137"/>
      <c r="M50" s="44"/>
      <c r="N50"/>
      <c r="O50" s="139"/>
    </row>
    <row r="51" spans="2:15" ht="15" customHeight="1">
      <c r="B51" s="109"/>
      <c r="C51" s="112"/>
      <c r="D51" s="115"/>
      <c r="E51" s="16"/>
      <c r="F51" s="17" t="s">
        <v>8</v>
      </c>
      <c r="G51" s="20" t="s">
        <v>20</v>
      </c>
      <c r="H51" s="22"/>
      <c r="I51" s="17"/>
      <c r="J51" s="19"/>
      <c r="M51" s="49"/>
      <c r="N51"/>
      <c r="O51" s="139"/>
    </row>
    <row r="52" spans="2:15" ht="15" customHeight="1">
      <c r="B52" s="109"/>
      <c r="C52" s="112"/>
      <c r="D52" s="115"/>
      <c r="E52" s="30" t="s">
        <v>42</v>
      </c>
      <c r="F52" s="31"/>
      <c r="G52" s="31"/>
      <c r="H52" s="31"/>
      <c r="I52" s="32"/>
      <c r="J52" s="55" t="s">
        <v>29</v>
      </c>
      <c r="M52" s="103" t="s">
        <v>11</v>
      </c>
      <c r="N52"/>
      <c r="O52" s="24" t="s">
        <v>25</v>
      </c>
    </row>
    <row r="53" spans="2:15" ht="15" customHeight="1">
      <c r="B53" s="109"/>
      <c r="C53" s="112"/>
      <c r="D53" s="115"/>
      <c r="E53" s="33" t="s">
        <v>30</v>
      </c>
      <c r="F53" s="34"/>
      <c r="G53" s="34"/>
      <c r="H53" s="34"/>
      <c r="I53" s="34"/>
      <c r="J53" s="35"/>
      <c r="M53"/>
      <c r="N53"/>
      <c r="O53" s="147" t="s">
        <v>74</v>
      </c>
    </row>
    <row r="54" spans="2:15" ht="15" customHeight="1">
      <c r="B54" s="110"/>
      <c r="C54" s="113"/>
      <c r="D54" s="116"/>
      <c r="E54" s="36" t="s">
        <v>31</v>
      </c>
      <c r="F54" s="37"/>
      <c r="G54" s="37"/>
      <c r="H54" s="37"/>
      <c r="I54" s="37"/>
      <c r="J54" s="38"/>
      <c r="M54"/>
      <c r="N54"/>
      <c r="O54" s="148"/>
    </row>
    <row r="55" spans="2:15" ht="15" customHeight="1">
      <c r="B55"/>
      <c r="C55"/>
      <c r="M55"/>
      <c r="O55" s="148"/>
    </row>
    <row r="56" spans="2:15" ht="15" customHeight="1">
      <c r="B56"/>
      <c r="C56"/>
      <c r="M56"/>
      <c r="O56" s="24" t="s">
        <v>25</v>
      </c>
    </row>
    <row r="57" spans="2:15" ht="22" customHeight="1">
      <c r="B57" s="149">
        <v>1043.4000000000001</v>
      </c>
      <c r="C57" s="111" t="s">
        <v>12</v>
      </c>
      <c r="D57" s="127" t="s">
        <v>76</v>
      </c>
      <c r="E57" s="154" t="s">
        <v>77</v>
      </c>
      <c r="F57" s="155"/>
      <c r="G57" s="155"/>
      <c r="H57" s="155"/>
      <c r="I57" s="155"/>
      <c r="J57" s="156"/>
      <c r="M57"/>
      <c r="O57" s="138" t="s">
        <v>82</v>
      </c>
    </row>
    <row r="58" spans="2:15" ht="15" customHeight="1">
      <c r="B58" s="150"/>
      <c r="C58" s="112"/>
      <c r="D58" s="152"/>
      <c r="E58" s="128"/>
      <c r="F58" s="157"/>
      <c r="G58" s="157"/>
      <c r="H58" s="157"/>
      <c r="I58" s="157"/>
      <c r="J58" s="158"/>
      <c r="M58"/>
      <c r="O58" s="139"/>
    </row>
    <row r="59" spans="2:15" ht="15" customHeight="1">
      <c r="B59" s="150"/>
      <c r="C59" s="112"/>
      <c r="D59" s="152"/>
      <c r="E59" s="128"/>
      <c r="F59" s="157"/>
      <c r="G59" s="157"/>
      <c r="H59" s="157"/>
      <c r="I59" s="157"/>
      <c r="J59" s="158"/>
      <c r="M59"/>
      <c r="O59" s="139"/>
    </row>
    <row r="60" spans="2:15" ht="67" customHeight="1">
      <c r="B60" s="151"/>
      <c r="C60" s="113"/>
      <c r="D60" s="153"/>
      <c r="E60" s="129"/>
      <c r="F60" s="159"/>
      <c r="G60" s="159"/>
      <c r="H60" s="159"/>
      <c r="I60" s="159"/>
      <c r="J60" s="160"/>
      <c r="M60"/>
      <c r="O60" s="24" t="s">
        <v>25</v>
      </c>
    </row>
    <row r="61" spans="2:15" ht="15" customHeight="1">
      <c r="B61"/>
      <c r="C61"/>
      <c r="M61"/>
      <c r="N61" s="102" t="s">
        <v>75</v>
      </c>
    </row>
    <row r="62" spans="2:15" ht="15" customHeight="1">
      <c r="B62"/>
      <c r="C62"/>
      <c r="M62"/>
      <c r="N62" s="106" t="s">
        <v>80</v>
      </c>
    </row>
    <row r="63" spans="2:15" ht="15" customHeight="1">
      <c r="B63"/>
      <c r="C63"/>
      <c r="M63"/>
      <c r="N63" s="105" t="s">
        <v>55</v>
      </c>
    </row>
    <row r="64" spans="2:15" ht="15" customHeight="1">
      <c r="B64"/>
      <c r="C64"/>
      <c r="M64"/>
    </row>
    <row r="65" spans="2:15" ht="15" customHeight="1">
      <c r="B65"/>
      <c r="C65"/>
      <c r="M65"/>
    </row>
    <row r="66" spans="2:15" ht="15" customHeight="1">
      <c r="B66"/>
      <c r="C66"/>
      <c r="M66"/>
      <c r="N66"/>
    </row>
    <row r="67" spans="2:15" ht="46" customHeight="1">
      <c r="B67" s="161">
        <f>9.6 + (86/12)/3.28</f>
        <v>11.784959349593496</v>
      </c>
      <c r="C67" s="161" t="s">
        <v>12</v>
      </c>
      <c r="D67" s="162" t="s">
        <v>83</v>
      </c>
      <c r="M67"/>
      <c r="N67"/>
    </row>
    <row r="68" spans="2:15" ht="15" customHeight="1">
      <c r="B68"/>
      <c r="C68"/>
      <c r="M68"/>
      <c r="N68"/>
    </row>
    <row r="69" spans="2:15" ht="15" customHeight="1">
      <c r="B69"/>
      <c r="C69"/>
      <c r="M69"/>
      <c r="N69"/>
    </row>
    <row r="70" spans="2:15" ht="15" customHeight="1"/>
    <row r="71" spans="2:15" ht="15" customHeight="1"/>
    <row r="72" spans="2:15" ht="15" customHeight="1"/>
    <row r="73" spans="2:15" ht="15" customHeight="1"/>
    <row r="74" spans="2:15" ht="15" customHeight="1"/>
    <row r="75" spans="2:15" ht="15" customHeight="1"/>
    <row r="76" spans="2:15" ht="15" customHeight="1"/>
    <row r="77" spans="2:15" ht="15" customHeight="1"/>
    <row r="78" spans="2:15" ht="15" customHeight="1">
      <c r="O78" s="135"/>
    </row>
    <row r="79" spans="2:15" ht="15" customHeight="1">
      <c r="O79" s="135"/>
    </row>
    <row r="84" spans="13:14">
      <c r="M84"/>
    </row>
    <row r="85" spans="13:14">
      <c r="M85"/>
    </row>
    <row r="86" spans="13:14">
      <c r="M86"/>
    </row>
    <row r="87" spans="13:14">
      <c r="M87"/>
    </row>
    <row r="88" spans="13:14">
      <c r="M88"/>
      <c r="N88"/>
    </row>
    <row r="89" spans="13:14">
      <c r="M89"/>
      <c r="N89"/>
    </row>
    <row r="90" spans="13:14" ht="55" customHeight="1">
      <c r="M90"/>
      <c r="N90"/>
    </row>
    <row r="91" spans="13:14">
      <c r="M91"/>
      <c r="N91"/>
    </row>
    <row r="92" spans="13:14" ht="16" customHeight="1"/>
    <row r="93" spans="13:14" ht="16" customHeight="1"/>
    <row r="94" spans="13:14" ht="16" customHeight="1"/>
    <row r="96" spans="13:14" ht="16" customHeight="1"/>
    <row r="97" ht="16" customHeight="1"/>
    <row r="98" ht="16" customHeight="1"/>
    <row r="99" ht="16" customHeight="1"/>
    <row r="100" ht="16" customHeight="1"/>
    <row r="101" ht="16" customHeight="1"/>
    <row r="102" ht="16" customHeight="1"/>
    <row r="103" ht="64" customHeight="1"/>
    <row r="104" ht="15" customHeight="1"/>
    <row r="107" ht="16" customHeight="1"/>
    <row r="113" ht="16" customHeight="1"/>
    <row r="114" ht="32" customHeight="1"/>
    <row r="115" ht="16" customHeight="1"/>
    <row r="124" ht="16" customHeight="1"/>
    <row r="126" ht="16" customHeight="1"/>
  </sheetData>
  <mergeCells count="38">
    <mergeCell ref="O53:O55"/>
    <mergeCell ref="B57:B60"/>
    <mergeCell ref="C57:C60"/>
    <mergeCell ref="D57:D60"/>
    <mergeCell ref="E57:J60"/>
    <mergeCell ref="O57:O59"/>
    <mergeCell ref="B45:B54"/>
    <mergeCell ref="C45:C54"/>
    <mergeCell ref="D45:D54"/>
    <mergeCell ref="M29:M30"/>
    <mergeCell ref="L1:M1"/>
    <mergeCell ref="O78:O79"/>
    <mergeCell ref="L38:L39"/>
    <mergeCell ref="O26:O28"/>
    <mergeCell ref="N21:N24"/>
    <mergeCell ref="N13:N19"/>
    <mergeCell ref="L24:L25"/>
    <mergeCell ref="M24:M25"/>
    <mergeCell ref="O38:O40"/>
    <mergeCell ref="O49:O51"/>
    <mergeCell ref="N42:N46"/>
    <mergeCell ref="N31:N35"/>
    <mergeCell ref="O43:O46"/>
    <mergeCell ref="L49:L50"/>
    <mergeCell ref="L29:L30"/>
    <mergeCell ref="D1:J1"/>
    <mergeCell ref="B34:B43"/>
    <mergeCell ref="C34:C43"/>
    <mergeCell ref="D34:D43"/>
    <mergeCell ref="D12:F12"/>
    <mergeCell ref="D4:D10"/>
    <mergeCell ref="E8:F9"/>
    <mergeCell ref="B1:C1"/>
    <mergeCell ref="B4:B10"/>
    <mergeCell ref="C4:C10"/>
    <mergeCell ref="D24:D30"/>
    <mergeCell ref="B24:B30"/>
    <mergeCell ref="C24:C30"/>
  </mergeCells>
  <phoneticPr fontId="1" type="noConversion"/>
  <pageMargins left="0.25" right="0.25" top="0.25" bottom="0.25" header="0.5" footer="0.5"/>
  <pageSetup scale="47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_x0004_UCSD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Lemire</dc:creator>
  <cp:lastModifiedBy>Microsoft Office User</cp:lastModifiedBy>
  <cp:lastPrinted>2019-05-03T16:11:16Z</cp:lastPrinted>
  <dcterms:created xsi:type="dcterms:W3CDTF">2010-11-10T21:28:34Z</dcterms:created>
  <dcterms:modified xsi:type="dcterms:W3CDTF">2022-02-18T08:47:18Z</dcterms:modified>
</cp:coreProperties>
</file>